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fathollahzadeh\Desktop\"/>
    </mc:Choice>
  </mc:AlternateContent>
  <bookViews>
    <workbookView xWindow="0" yWindow="0" windowWidth="19200" windowHeight="8235"/>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 i="1" l="1"/>
  <c r="D7" i="1"/>
  <c r="D8" i="1"/>
  <c r="D9" i="1"/>
  <c r="S5" i="1" l="1"/>
  <c r="D5" i="1"/>
  <c r="J5" i="1" l="1"/>
  <c r="L10" i="1"/>
  <c r="L11" i="1"/>
  <c r="G6" i="1"/>
  <c r="G7" i="1"/>
  <c r="G8" i="1"/>
  <c r="G9" i="1"/>
  <c r="G10" i="1"/>
  <c r="G11" i="1"/>
  <c r="G5" i="1"/>
  <c r="L5" i="1" l="1"/>
  <c r="X6" i="1"/>
  <c r="X7" i="1"/>
  <c r="X8" i="1"/>
  <c r="X9" i="1"/>
  <c r="X10" i="1"/>
  <c r="X11" i="1"/>
  <c r="X12" i="1"/>
  <c r="X13" i="1"/>
  <c r="X14" i="1"/>
  <c r="X15" i="1"/>
  <c r="X16" i="1"/>
  <c r="X17" i="1"/>
  <c r="X18" i="1"/>
  <c r="X19" i="1"/>
  <c r="X20" i="1"/>
  <c r="X21" i="1"/>
  <c r="X22" i="1"/>
  <c r="X5" i="1"/>
  <c r="Y5" i="1" s="1"/>
  <c r="J6" i="1"/>
  <c r="L6" i="1" s="1"/>
  <c r="J7" i="1"/>
  <c r="L7" i="1" s="1"/>
  <c r="J8" i="1"/>
  <c r="L8" i="1" s="1"/>
  <c r="J9" i="1"/>
  <c r="L9" i="1" s="1"/>
  <c r="J10" i="1"/>
  <c r="J11" i="1"/>
  <c r="J12" i="1"/>
  <c r="J13" i="1"/>
</calcChain>
</file>

<file path=xl/sharedStrings.xml><?xml version="1.0" encoding="utf-8"?>
<sst xmlns="http://schemas.openxmlformats.org/spreadsheetml/2006/main" count="39" uniqueCount="35">
  <si>
    <t>مهلت دفاع از پروپوزال</t>
  </si>
  <si>
    <t>تاریخ دفاع از پایان نامه</t>
  </si>
  <si>
    <t>تاریخ دفاع از پروپوزال</t>
  </si>
  <si>
    <t>year-month-day</t>
  </si>
  <si>
    <t>امتیاز فعالیت های آموزشی</t>
  </si>
  <si>
    <t>ساعت</t>
  </si>
  <si>
    <t>مقاله ISI</t>
  </si>
  <si>
    <t>مقاله Pubmed</t>
  </si>
  <si>
    <t>مهلت دفاع از پایان نامه</t>
  </si>
  <si>
    <t>نمره منفی دفاع پروپوزال</t>
  </si>
  <si>
    <t>تعداد موارد</t>
  </si>
  <si>
    <t>نمره موثر در پایان نامه</t>
  </si>
  <si>
    <t>فاز آموزشی (2 سال اول)</t>
  </si>
  <si>
    <t>فعالیت های پژوهشی در کل دوره</t>
  </si>
  <si>
    <t>گزارش سال سوم</t>
  </si>
  <si>
    <t>گزارش سال دوم</t>
  </si>
  <si>
    <t xml:space="preserve">                                                                                                                                                                                                                                                    نام و نام خانوادگی</t>
  </si>
  <si>
    <t>میزان حضور فیزیکی</t>
  </si>
  <si>
    <t>0-100%</t>
  </si>
  <si>
    <t>نمره منفی تاخیر در دفاع پایان نامه</t>
  </si>
  <si>
    <t>0.5- در صورت عدم ارائه</t>
  </si>
  <si>
    <t>نمره فوق به نمره جلسه دفاع که از 18 می باشد اضافه می شود.</t>
  </si>
  <si>
    <t>مهلت ارائه سمینار</t>
  </si>
  <si>
    <t>تاریخ ارائه سمینار</t>
  </si>
  <si>
    <t>نمره منفی ارائه سمینار</t>
  </si>
  <si>
    <t>فعالیت آموزشی کارورزی ( هرترم کامل 200 ساعت)</t>
  </si>
  <si>
    <t>فعالیت های آموزشی ت/ع (هر 16 ساعت 0/1)</t>
  </si>
  <si>
    <t>فعالیت آموزشی کارورزی (هر ترم 200 ساعت)</t>
  </si>
  <si>
    <t xml:space="preserve">فعالیت آموزشی ت/ع (هرواحد 16ساعت) </t>
  </si>
  <si>
    <t>کنفرانس و کارگاه و مقالات غیر ایندکس</t>
  </si>
  <si>
    <t>فاز پژوهشی (2 سال دوم)</t>
  </si>
  <si>
    <t>نمره موثر در آزمون جامع (از 3 نمره)</t>
  </si>
  <si>
    <t>مقاله scopus و JMR</t>
  </si>
  <si>
    <t>دکترای شنوایی شناسی</t>
  </si>
  <si>
    <r>
      <rPr>
        <b/>
        <sz val="14"/>
        <color theme="1"/>
        <rFont val="B Mitra"/>
        <charset val="178"/>
      </rPr>
      <t xml:space="preserve">ستون های به رنگ قرمز به هیچ عنوان پاک نشوند.    </t>
    </r>
    <r>
      <rPr>
        <b/>
        <sz val="11"/>
        <color theme="1"/>
        <rFont val="B Mitra"/>
        <charset val="178"/>
      </rPr>
      <t>آزمون جامع کتبی  14 نمره خواهد داشت.     آزمون جامع شفاهی 3 نمره و فعالیت های فاز آموزشی حداکثر 3 نمره خواهد داشت.    حداکثر ساعات کارآموزی در فعالیت ها 800 ساعت و حداکثر ساعات تدریس ت/ع در کل فاز آموزشی 64 ساعت می باشد.  در فاز پژوهشی حداکثر نمره مقالات 3 نمره خواهد بود. هر ماه تاخیر در ارائه سمینار، پروژه و دفاع از پایان نامه 0/1 نمره منفی خواهد داشت که در نمره آزمون جامع و یا در نمره نهایی پایان نامه منظور خواهد شد. در صورت عدم ارائه گزارش سالیانه در هر سال نیم نمره منفی در نظر گرفته خواهد شد.  جهت دفاع از پایان نامه دریافت حداقل 1 نمره مربوط به مقالات ضروری است.    مهلت ارائه سمینار پایان ترم اول (آخر بهمن ماه سال ورودی دانشجو می باشد) و مهلت دفاع از پروپوز پایان ترم سوم (آخر بهمن ماه سال دوم تحصیلی ) می باشد</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</si>
</sst>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10B0000]d\ mmmm\ yyyy;@"/>
  </numFmts>
  <fonts count="18">
    <font>
      <sz val="11"/>
      <color theme="1"/>
      <name val="Calibri"/>
      <family val="2"/>
      <charset val="178"/>
      <scheme val="minor"/>
    </font>
    <font>
      <sz val="11"/>
      <color rgb="FF3F3F76"/>
      <name val="Calibri"/>
      <family val="2"/>
      <charset val="178"/>
      <scheme val="minor"/>
    </font>
    <font>
      <b/>
      <sz val="16"/>
      <color theme="1"/>
      <name val="B Mitra"/>
      <charset val="178"/>
    </font>
    <font>
      <sz val="11"/>
      <color theme="1"/>
      <name val="B Mitra"/>
      <charset val="178"/>
    </font>
    <font>
      <b/>
      <sz val="8"/>
      <color theme="1"/>
      <name val="B Mitra"/>
      <charset val="178"/>
    </font>
    <font>
      <b/>
      <sz val="13"/>
      <color theme="1"/>
      <name val="B Mitra"/>
      <charset val="178"/>
    </font>
    <font>
      <b/>
      <sz val="11"/>
      <name val="B Mitra"/>
      <charset val="178"/>
    </font>
    <font>
      <b/>
      <sz val="10"/>
      <name val="B Mitra"/>
      <charset val="178"/>
    </font>
    <font>
      <b/>
      <sz val="13"/>
      <color rgb="FFFF0000"/>
      <name val="B Mitra"/>
      <charset val="178"/>
    </font>
    <font>
      <b/>
      <sz val="13"/>
      <name val="B Mitra"/>
      <charset val="178"/>
    </font>
    <font>
      <b/>
      <sz val="11"/>
      <color theme="1"/>
      <name val="B Mitra"/>
      <charset val="178"/>
    </font>
    <font>
      <b/>
      <sz val="12"/>
      <color rgb="FFFF0000"/>
      <name val="B Mitra"/>
      <charset val="178"/>
    </font>
    <font>
      <b/>
      <sz val="11"/>
      <color rgb="FFFF0000"/>
      <name val="B Mitra"/>
      <charset val="178"/>
    </font>
    <font>
      <b/>
      <sz val="14"/>
      <color theme="1"/>
      <name val="B Mitra"/>
      <charset val="178"/>
    </font>
    <font>
      <b/>
      <sz val="9"/>
      <color theme="1"/>
      <name val="B Mitra"/>
      <charset val="178"/>
    </font>
    <font>
      <b/>
      <sz val="9"/>
      <color rgb="FF3F3F76"/>
      <name val="B Mitra"/>
      <charset val="178"/>
    </font>
    <font>
      <b/>
      <sz val="9"/>
      <color rgb="FFFF0000"/>
      <name val="B Mitra"/>
      <charset val="178"/>
    </font>
    <font>
      <b/>
      <sz val="14"/>
      <color rgb="FFFF0000"/>
      <name val="B Mitra"/>
      <charset val="178"/>
    </font>
  </fonts>
  <fills count="9">
    <fill>
      <patternFill patternType="none"/>
    </fill>
    <fill>
      <patternFill patternType="gray125"/>
    </fill>
    <fill>
      <patternFill patternType="solid">
        <fgColor rgb="FFFFCC99"/>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rgb="FF000000"/>
        <bgColor indexed="64"/>
      </patternFill>
    </fill>
  </fills>
  <borders count="29">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diagonal/>
    </border>
    <border>
      <left style="thin">
        <color indexed="64"/>
      </left>
      <right/>
      <top/>
      <bottom/>
      <diagonal/>
    </border>
    <border>
      <left style="medium">
        <color indexed="64"/>
      </left>
      <right/>
      <top style="thin">
        <color indexed="64"/>
      </top>
      <bottom/>
      <diagonal/>
    </border>
  </borders>
  <cellStyleXfs count="3">
    <xf numFmtId="0" fontId="0" fillId="0" borderId="0"/>
    <xf numFmtId="0" fontId="1" fillId="2" borderId="1" applyNumberFormat="0" applyAlignment="0" applyProtection="0"/>
    <xf numFmtId="164" fontId="1" fillId="2" borderId="1"/>
  </cellStyleXfs>
  <cellXfs count="96">
    <xf numFmtId="0" fontId="0" fillId="0" borderId="0" xfId="0"/>
    <xf numFmtId="0" fontId="2" fillId="4" borderId="0" xfId="0" applyFont="1" applyFill="1" applyAlignment="1">
      <alignment horizontal="center"/>
    </xf>
    <xf numFmtId="0" fontId="3" fillId="0" borderId="0" xfId="0" applyFont="1"/>
    <xf numFmtId="0" fontId="2" fillId="4" borderId="16" xfId="0" applyFont="1" applyFill="1" applyBorder="1" applyAlignment="1">
      <alignment horizontal="center"/>
    </xf>
    <xf numFmtId="0" fontId="2" fillId="4" borderId="17" xfId="0" applyFont="1" applyFill="1" applyBorder="1" applyAlignment="1">
      <alignment horizontal="center"/>
    </xf>
    <xf numFmtId="0" fontId="4" fillId="3" borderId="16" xfId="0" applyFont="1" applyFill="1" applyBorder="1" applyAlignment="1">
      <alignment horizontal="center" wrapText="1"/>
    </xf>
    <xf numFmtId="0" fontId="2" fillId="3" borderId="17" xfId="0" applyFont="1" applyFill="1" applyBorder="1" applyAlignment="1">
      <alignment horizontal="center" wrapText="1"/>
    </xf>
    <xf numFmtId="0" fontId="2" fillId="3" borderId="18" xfId="0" applyFont="1" applyFill="1" applyBorder="1" applyAlignment="1">
      <alignment horizontal="center" wrapText="1"/>
    </xf>
    <xf numFmtId="0" fontId="2" fillId="4" borderId="17" xfId="0" applyFont="1" applyFill="1" applyBorder="1" applyAlignment="1">
      <alignment horizontal="center" wrapText="1"/>
    </xf>
    <xf numFmtId="0" fontId="2" fillId="4" borderId="18" xfId="0" applyFont="1" applyFill="1" applyBorder="1" applyAlignment="1">
      <alignment horizontal="center"/>
    </xf>
    <xf numFmtId="0" fontId="5" fillId="5" borderId="25" xfId="0" applyFont="1" applyFill="1" applyBorder="1" applyAlignment="1">
      <alignment horizontal="center" vertical="center" wrapText="1"/>
    </xf>
    <xf numFmtId="0" fontId="6" fillId="5" borderId="15" xfId="0" applyFont="1" applyFill="1" applyBorder="1" applyAlignment="1">
      <alignment horizontal="center" vertical="center" textRotation="90"/>
    </xf>
    <xf numFmtId="0" fontId="7" fillId="5" borderId="15" xfId="0" applyFont="1" applyFill="1" applyBorder="1" applyAlignment="1">
      <alignment horizontal="center" vertical="center" textRotation="90"/>
    </xf>
    <xf numFmtId="0" fontId="8" fillId="5" borderId="15" xfId="0" applyFont="1" applyFill="1" applyBorder="1" applyAlignment="1">
      <alignment horizontal="center" vertical="center" textRotation="90"/>
    </xf>
    <xf numFmtId="0" fontId="5" fillId="5" borderId="15" xfId="0" applyFont="1" applyFill="1" applyBorder="1" applyAlignment="1">
      <alignment horizontal="center" vertical="center" textRotation="90"/>
    </xf>
    <xf numFmtId="0" fontId="9" fillId="5" borderId="15" xfId="0" applyFont="1" applyFill="1" applyBorder="1" applyAlignment="1">
      <alignment horizontal="center" vertical="center" textRotation="90"/>
    </xf>
    <xf numFmtId="0" fontId="8" fillId="5" borderId="14" xfId="0" applyFont="1" applyFill="1" applyBorder="1" applyAlignment="1">
      <alignment horizontal="center" vertical="center" textRotation="90"/>
    </xf>
    <xf numFmtId="0" fontId="5" fillId="5" borderId="14" xfId="0" applyFont="1" applyFill="1" applyBorder="1" applyAlignment="1">
      <alignment horizontal="center" vertical="center" textRotation="90"/>
    </xf>
    <xf numFmtId="0" fontId="8" fillId="6" borderId="23" xfId="0" applyFont="1" applyFill="1" applyBorder="1" applyAlignment="1">
      <alignment horizontal="center" vertical="center" textRotation="90" wrapText="1"/>
    </xf>
    <xf numFmtId="0" fontId="5" fillId="3" borderId="15" xfId="0" applyFont="1" applyFill="1" applyBorder="1" applyAlignment="1">
      <alignment horizontal="center" vertical="center" textRotation="90"/>
    </xf>
    <xf numFmtId="0" fontId="5" fillId="3" borderId="8" xfId="0" applyFont="1" applyFill="1" applyBorder="1" applyAlignment="1">
      <alignment horizontal="center" vertical="center" textRotation="90"/>
    </xf>
    <xf numFmtId="0" fontId="10" fillId="7" borderId="15" xfId="0" applyFont="1" applyFill="1" applyBorder="1" applyAlignment="1">
      <alignment horizontal="center" vertical="center" textRotation="90"/>
    </xf>
    <xf numFmtId="0" fontId="8" fillId="7" borderId="15" xfId="0" applyFont="1" applyFill="1" applyBorder="1" applyAlignment="1">
      <alignment horizontal="center" vertical="center" textRotation="90"/>
    </xf>
    <xf numFmtId="0" fontId="5" fillId="7" borderId="15" xfId="0" applyFont="1" applyFill="1" applyBorder="1" applyAlignment="1">
      <alignment horizontal="center" vertical="center" textRotation="90"/>
    </xf>
    <xf numFmtId="0" fontId="11" fillId="7" borderId="19" xfId="0" applyFont="1" applyFill="1" applyBorder="1" applyAlignment="1">
      <alignment horizontal="center" vertical="center" textRotation="90"/>
    </xf>
    <xf numFmtId="0" fontId="5" fillId="6" borderId="3" xfId="0" applyFont="1" applyFill="1" applyBorder="1" applyAlignment="1">
      <alignment horizontal="center" vertical="center" textRotation="90"/>
    </xf>
    <xf numFmtId="0" fontId="10" fillId="8" borderId="21" xfId="0" applyFont="1" applyFill="1" applyBorder="1"/>
    <xf numFmtId="0" fontId="10" fillId="5" borderId="16" xfId="0" applyFont="1" applyFill="1" applyBorder="1" applyAlignment="1">
      <alignment horizontal="center"/>
    </xf>
    <xf numFmtId="0" fontId="10" fillId="5" borderId="18" xfId="0" applyFont="1" applyFill="1" applyBorder="1" applyAlignment="1">
      <alignment horizontal="center"/>
    </xf>
    <xf numFmtId="0" fontId="12" fillId="8" borderId="9" xfId="0" applyFont="1" applyFill="1" applyBorder="1" applyAlignment="1">
      <alignment horizontal="center"/>
    </xf>
    <xf numFmtId="0" fontId="10" fillId="7" borderId="16" xfId="0" applyFont="1" applyFill="1" applyBorder="1" applyAlignment="1">
      <alignment horizontal="center"/>
    </xf>
    <xf numFmtId="0" fontId="10" fillId="7" borderId="18" xfId="0" applyFont="1" applyFill="1" applyBorder="1" applyAlignment="1">
      <alignment horizontal="center"/>
    </xf>
    <xf numFmtId="0" fontId="10" fillId="7" borderId="17" xfId="0" applyFont="1" applyFill="1" applyBorder="1" applyAlignment="1">
      <alignment horizontal="center"/>
    </xf>
    <xf numFmtId="0" fontId="12" fillId="8" borderId="5" xfId="0" applyFont="1" applyFill="1" applyBorder="1" applyAlignment="1">
      <alignment horizontal="center"/>
    </xf>
    <xf numFmtId="0" fontId="6" fillId="4" borderId="2" xfId="0" applyFont="1" applyFill="1" applyBorder="1" applyAlignment="1"/>
    <xf numFmtId="0" fontId="10" fillId="8" borderId="24" xfId="0" applyFont="1" applyFill="1" applyBorder="1" applyAlignment="1"/>
    <xf numFmtId="0" fontId="10" fillId="3" borderId="16" xfId="0" applyFont="1" applyFill="1" applyBorder="1" applyAlignment="1">
      <alignment horizontal="center"/>
    </xf>
    <xf numFmtId="0" fontId="10" fillId="3" borderId="17" xfId="0" applyFont="1" applyFill="1" applyBorder="1" applyAlignment="1">
      <alignment horizontal="center"/>
    </xf>
    <xf numFmtId="0" fontId="10" fillId="3" borderId="18" xfId="0" applyFont="1" applyFill="1" applyBorder="1" applyAlignment="1">
      <alignment horizontal="center"/>
    </xf>
    <xf numFmtId="0" fontId="10" fillId="8" borderId="7" xfId="0" applyFont="1" applyFill="1" applyBorder="1" applyAlignment="1">
      <alignment horizontal="center"/>
    </xf>
    <xf numFmtId="0" fontId="4" fillId="7" borderId="16" xfId="0" applyFont="1" applyFill="1" applyBorder="1" applyAlignment="1">
      <alignment horizontal="right" readingOrder="2"/>
    </xf>
    <xf numFmtId="0" fontId="10" fillId="7" borderId="18" xfId="0" applyFont="1" applyFill="1" applyBorder="1" applyAlignment="1">
      <alignment horizontal="right" readingOrder="2"/>
    </xf>
    <xf numFmtId="0" fontId="10" fillId="7" borderId="17" xfId="0" applyFont="1" applyFill="1" applyBorder="1" applyAlignment="1">
      <alignment horizontal="center"/>
    </xf>
    <xf numFmtId="0" fontId="10" fillId="8" borderId="2" xfId="0" applyFont="1" applyFill="1" applyBorder="1"/>
    <xf numFmtId="0" fontId="13" fillId="6" borderId="10" xfId="0" applyFont="1" applyFill="1" applyBorder="1" applyAlignment="1">
      <alignment horizontal="center"/>
    </xf>
    <xf numFmtId="0" fontId="14" fillId="6" borderId="27" xfId="0" applyFont="1" applyFill="1" applyBorder="1" applyAlignment="1">
      <alignment horizontal="center" vertical="center" textRotation="90"/>
    </xf>
    <xf numFmtId="0" fontId="14" fillId="5" borderId="12" xfId="0" applyFont="1" applyFill="1" applyBorder="1"/>
    <xf numFmtId="0" fontId="14" fillId="5" borderId="4" xfId="0" applyFont="1" applyFill="1" applyBorder="1"/>
    <xf numFmtId="1" fontId="15" fillId="5" borderId="3" xfId="1" applyNumberFormat="1" applyFont="1" applyFill="1" applyBorder="1"/>
    <xf numFmtId="2" fontId="16" fillId="5" borderId="2" xfId="1" applyNumberFormat="1" applyFont="1" applyFill="1" applyBorder="1"/>
    <xf numFmtId="14" fontId="15" fillId="5" borderId="3" xfId="1" applyNumberFormat="1" applyFont="1" applyFill="1" applyBorder="1"/>
    <xf numFmtId="2" fontId="16" fillId="5" borderId="7" xfId="0" applyNumberFormat="1" applyFont="1" applyFill="1" applyBorder="1"/>
    <xf numFmtId="1" fontId="14" fillId="5" borderId="2" xfId="0" applyNumberFormat="1" applyFont="1" applyFill="1" applyBorder="1"/>
    <xf numFmtId="2" fontId="17" fillId="5" borderId="5" xfId="0" applyNumberFormat="1" applyFont="1" applyFill="1" applyBorder="1"/>
    <xf numFmtId="0" fontId="14" fillId="3" borderId="3" xfId="0" applyFont="1" applyFill="1" applyBorder="1"/>
    <xf numFmtId="0" fontId="14" fillId="3" borderId="4" xfId="0" applyFont="1" applyFill="1" applyBorder="1"/>
    <xf numFmtId="0" fontId="14" fillId="3" borderId="6" xfId="0" applyFont="1" applyFill="1" applyBorder="1"/>
    <xf numFmtId="0" fontId="14" fillId="7" borderId="3" xfId="0" applyFont="1" applyFill="1" applyBorder="1"/>
    <xf numFmtId="1" fontId="15" fillId="7" borderId="3" xfId="1" applyNumberFormat="1" applyFont="1" applyFill="1" applyBorder="1"/>
    <xf numFmtId="2" fontId="16" fillId="7" borderId="2" xfId="1" applyNumberFormat="1" applyFont="1" applyFill="1" applyBorder="1"/>
    <xf numFmtId="2" fontId="15" fillId="7" borderId="3" xfId="1" applyNumberFormat="1" applyFont="1" applyFill="1" applyBorder="1"/>
    <xf numFmtId="14" fontId="15" fillId="7" borderId="3" xfId="1" applyNumberFormat="1" applyFont="1" applyFill="1" applyBorder="1"/>
    <xf numFmtId="0" fontId="16" fillId="7" borderId="2" xfId="0" applyFont="1" applyFill="1" applyBorder="1"/>
    <xf numFmtId="0" fontId="13" fillId="7" borderId="2" xfId="0" applyFont="1" applyFill="1" applyBorder="1"/>
    <xf numFmtId="0" fontId="5" fillId="6" borderId="27" xfId="0" applyFont="1" applyFill="1" applyBorder="1" applyAlignment="1">
      <alignment horizontal="center" vertical="center" textRotation="90"/>
    </xf>
    <xf numFmtId="0" fontId="14" fillId="0" borderId="0" xfId="0" applyFont="1"/>
    <xf numFmtId="0" fontId="14" fillId="3" borderId="2" xfId="0" applyFont="1" applyFill="1" applyBorder="1"/>
    <xf numFmtId="0" fontId="14" fillId="3" borderId="5" xfId="0" applyFont="1" applyFill="1" applyBorder="1"/>
    <xf numFmtId="0" fontId="14" fillId="7" borderId="4" xfId="0" applyFont="1" applyFill="1" applyBorder="1"/>
    <xf numFmtId="14" fontId="16" fillId="7" borderId="3" xfId="1" applyNumberFormat="1" applyFont="1" applyFill="1" applyBorder="1"/>
    <xf numFmtId="14" fontId="15" fillId="7" borderId="2" xfId="1" applyNumberFormat="1" applyFont="1" applyFill="1" applyBorder="1"/>
    <xf numFmtId="2" fontId="16" fillId="7" borderId="2" xfId="0" applyNumberFormat="1" applyFont="1" applyFill="1" applyBorder="1"/>
    <xf numFmtId="0" fontId="13" fillId="6" borderId="3" xfId="0" applyFont="1" applyFill="1" applyBorder="1"/>
    <xf numFmtId="0" fontId="10" fillId="0" borderId="0" xfId="0" applyFont="1"/>
    <xf numFmtId="0" fontId="13" fillId="6" borderId="2" xfId="0" applyFont="1" applyFill="1" applyBorder="1"/>
    <xf numFmtId="14" fontId="16" fillId="5" borderId="3" xfId="1" applyNumberFormat="1" applyFont="1" applyFill="1" applyBorder="1"/>
    <xf numFmtId="0" fontId="14" fillId="5" borderId="2" xfId="0" applyFont="1" applyFill="1" applyBorder="1"/>
    <xf numFmtId="0" fontId="17" fillId="6" borderId="22" xfId="0" applyFont="1" applyFill="1" applyBorder="1"/>
    <xf numFmtId="0" fontId="14" fillId="5" borderId="28" xfId="0" applyFont="1" applyFill="1" applyBorder="1" applyAlignment="1">
      <alignment horizontal="right" vertical="top" wrapText="1"/>
    </xf>
    <xf numFmtId="0" fontId="14" fillId="5" borderId="26" xfId="0" applyFont="1" applyFill="1" applyBorder="1" applyAlignment="1">
      <alignment horizontal="right" vertical="top" wrapText="1"/>
    </xf>
    <xf numFmtId="0" fontId="14" fillId="5" borderId="20" xfId="0" applyFont="1" applyFill="1" applyBorder="1" applyAlignment="1">
      <alignment horizontal="right" vertical="top" wrapText="1"/>
    </xf>
    <xf numFmtId="0" fontId="14" fillId="5" borderId="14" xfId="0" applyFont="1" applyFill="1" applyBorder="1" applyAlignment="1">
      <alignment horizontal="right" vertical="top" wrapText="1"/>
    </xf>
    <xf numFmtId="0" fontId="14" fillId="5" borderId="0" xfId="0" applyFont="1" applyFill="1" applyBorder="1" applyAlignment="1">
      <alignment horizontal="right" vertical="top" wrapText="1"/>
    </xf>
    <xf numFmtId="0" fontId="14" fillId="5" borderId="8" xfId="0" applyFont="1" applyFill="1" applyBorder="1" applyAlignment="1">
      <alignment horizontal="right" vertical="top" wrapText="1"/>
    </xf>
    <xf numFmtId="0" fontId="13" fillId="6" borderId="10" xfId="0" applyFont="1" applyFill="1" applyBorder="1"/>
    <xf numFmtId="0" fontId="3" fillId="4" borderId="0" xfId="0" applyFont="1" applyFill="1" applyBorder="1"/>
    <xf numFmtId="0" fontId="3" fillId="4" borderId="26" xfId="0" applyFont="1" applyFill="1" applyBorder="1"/>
    <xf numFmtId="0" fontId="3" fillId="0" borderId="0" xfId="0" applyFont="1" applyBorder="1"/>
    <xf numFmtId="0" fontId="3" fillId="4" borderId="14" xfId="0" applyFont="1" applyFill="1" applyBorder="1"/>
    <xf numFmtId="0" fontId="3" fillId="4" borderId="13" xfId="0" applyFont="1" applyFill="1" applyBorder="1"/>
    <xf numFmtId="0" fontId="3" fillId="4" borderId="3" xfId="0" applyFont="1" applyFill="1" applyBorder="1"/>
    <xf numFmtId="0" fontId="3" fillId="4" borderId="4" xfId="0" applyFont="1" applyFill="1" applyBorder="1"/>
    <xf numFmtId="0" fontId="3" fillId="4" borderId="0" xfId="0" applyFont="1" applyFill="1"/>
    <xf numFmtId="0" fontId="3" fillId="4" borderId="11" xfId="0" applyFont="1" applyFill="1" applyBorder="1"/>
    <xf numFmtId="0" fontId="3" fillId="4" borderId="2" xfId="0" applyFont="1" applyFill="1" applyBorder="1"/>
    <xf numFmtId="0" fontId="3" fillId="4" borderId="5" xfId="0" applyFont="1" applyFill="1" applyBorder="1"/>
  </cellXfs>
  <cellStyles count="3">
    <cellStyle name="Input" xfId="1" builtinId="20"/>
    <cellStyle name="Normal" xfId="0" builtinId="0"/>
    <cellStyle name="Style 1" xfId="2"/>
  </cellStyles>
  <dxfs count="15">
    <dxf>
      <font>
        <color rgb="FF9C0006"/>
      </font>
      <fill>
        <patternFill>
          <bgColor rgb="FFFFC7CE"/>
        </patternFill>
      </fill>
    </dxf>
    <dxf>
      <font>
        <color rgb="FF9C0006"/>
      </font>
    </dxf>
    <dxf>
      <font>
        <color rgb="FF9C0006"/>
      </font>
      <fill>
        <patternFill>
          <bgColor rgb="FFFFC7CE"/>
        </patternFill>
      </fill>
    </dxf>
    <dxf>
      <font>
        <color rgb="FF9C0006"/>
      </font>
      <fill>
        <patternFill>
          <bgColor rgb="FFFFC7CE"/>
        </patternFill>
      </fill>
    </dxf>
    <dxf>
      <font>
        <color rgb="FF9C0006"/>
      </font>
    </dxf>
    <dxf>
      <font>
        <color rgb="FF9C0006"/>
      </font>
    </dxf>
    <dxf>
      <font>
        <color rgb="FF9C0006"/>
      </font>
      <fill>
        <patternFill>
          <bgColor rgb="FFFFC7CE"/>
        </patternFill>
      </fill>
    </dxf>
    <dxf>
      <font>
        <color rgb="FF9C0006"/>
      </font>
      <fill>
        <patternFill>
          <bgColor rgb="FFFFC7CE"/>
        </patternFill>
      </fill>
    </dxf>
    <dxf>
      <border>
        <left style="thin">
          <color rgb="FF9C0006"/>
        </left>
        <right style="thin">
          <color rgb="FF9C0006"/>
        </right>
        <top style="thin">
          <color rgb="FF9C0006"/>
        </top>
        <bottom style="thin">
          <color rgb="FF9C0006"/>
        </bottom>
        <vertical/>
        <horizontal/>
      </border>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2"/>
  <sheetViews>
    <sheetView rightToLeft="1" tabSelected="1" workbookViewId="0">
      <selection activeCell="A14" sqref="A14:W22"/>
    </sheetView>
  </sheetViews>
  <sheetFormatPr defaultRowHeight="17.25"/>
  <cols>
    <col min="1" max="1" width="19.85546875" style="88" customWidth="1"/>
    <col min="2" max="2" width="3.7109375" style="85" customWidth="1"/>
    <col min="3" max="3" width="3.42578125" style="85" customWidth="1"/>
    <col min="4" max="4" width="4.5703125" style="85" customWidth="1"/>
    <col min="5" max="5" width="8.7109375" style="85" customWidth="1"/>
    <col min="6" max="7" width="9" style="85" customWidth="1"/>
    <col min="8" max="8" width="9.28515625" style="85" customWidth="1"/>
    <col min="9" max="9" width="9" style="85" customWidth="1"/>
    <col min="10" max="10" width="6.42578125" style="85" customWidth="1"/>
    <col min="11" max="11" width="3.7109375" style="85" customWidth="1"/>
    <col min="12" max="12" width="6.140625" style="93" customWidth="1"/>
    <col min="13" max="13" width="3" style="94" customWidth="1"/>
    <col min="14" max="14" width="3" style="95" customWidth="1"/>
    <col min="15" max="15" width="3" style="85" customWidth="1"/>
    <col min="16" max="16" width="3.140625" style="85" customWidth="1"/>
    <col min="17" max="17" width="3.42578125" style="85" customWidth="1"/>
    <col min="18" max="18" width="4" style="85" customWidth="1"/>
    <col min="19" max="19" width="5.42578125" style="92" customWidth="1"/>
    <col min="20" max="20" width="6" style="92" customWidth="1"/>
    <col min="21" max="21" width="6.140625" style="92" customWidth="1"/>
    <col min="22" max="22" width="9.7109375" style="92" customWidth="1"/>
    <col min="23" max="23" width="8.85546875" style="92" customWidth="1"/>
    <col min="24" max="24" width="5" style="92" customWidth="1"/>
    <col min="25" max="25" width="5.42578125" style="94" customWidth="1"/>
    <col min="26" max="16384" width="9.140625" style="2"/>
  </cols>
  <sheetData>
    <row r="1" spans="1:26" ht="26.25" customHeight="1" thickBot="1">
      <c r="A1" s="1" t="s">
        <v>33</v>
      </c>
      <c r="B1" s="1"/>
      <c r="C1" s="1"/>
      <c r="D1" s="1"/>
      <c r="E1" s="1"/>
      <c r="F1" s="1"/>
      <c r="G1" s="1"/>
      <c r="H1" s="1"/>
      <c r="I1" s="1"/>
      <c r="J1" s="1"/>
      <c r="K1" s="1"/>
      <c r="L1" s="1"/>
      <c r="M1" s="1"/>
      <c r="N1" s="1"/>
      <c r="O1" s="1"/>
      <c r="P1" s="1"/>
      <c r="Q1" s="1"/>
      <c r="R1" s="1"/>
      <c r="S1" s="1"/>
      <c r="T1" s="1"/>
      <c r="U1" s="1"/>
      <c r="V1" s="1"/>
      <c r="W1" s="1"/>
      <c r="X1" s="1"/>
      <c r="Y1" s="2"/>
    </row>
    <row r="2" spans="1:26" ht="40.5" customHeight="1" thickBot="1">
      <c r="A2" s="3" t="s">
        <v>12</v>
      </c>
      <c r="B2" s="4"/>
      <c r="C2" s="4"/>
      <c r="D2" s="4"/>
      <c r="E2" s="4"/>
      <c r="F2" s="4"/>
      <c r="G2" s="4"/>
      <c r="H2" s="4"/>
      <c r="I2" s="4"/>
      <c r="J2" s="4"/>
      <c r="K2" s="4"/>
      <c r="L2" s="4"/>
      <c r="M2" s="5" t="s">
        <v>13</v>
      </c>
      <c r="N2" s="6"/>
      <c r="O2" s="6"/>
      <c r="P2" s="7"/>
      <c r="Q2" s="8"/>
      <c r="R2" s="8"/>
      <c r="S2" s="4" t="s">
        <v>30</v>
      </c>
      <c r="T2" s="4"/>
      <c r="U2" s="4"/>
      <c r="V2" s="4"/>
      <c r="W2" s="4"/>
      <c r="X2" s="4"/>
      <c r="Y2" s="9"/>
    </row>
    <row r="3" spans="1:26" ht="181.5" customHeight="1" thickBot="1">
      <c r="A3" s="10" t="s">
        <v>16</v>
      </c>
      <c r="B3" s="11" t="s">
        <v>28</v>
      </c>
      <c r="C3" s="12" t="s">
        <v>25</v>
      </c>
      <c r="D3" s="13" t="s">
        <v>4</v>
      </c>
      <c r="E3" s="14" t="s">
        <v>22</v>
      </c>
      <c r="F3" s="15" t="s">
        <v>23</v>
      </c>
      <c r="G3" s="16" t="s">
        <v>24</v>
      </c>
      <c r="H3" s="14" t="s">
        <v>0</v>
      </c>
      <c r="I3" s="15" t="s">
        <v>2</v>
      </c>
      <c r="J3" s="16" t="s">
        <v>9</v>
      </c>
      <c r="K3" s="17" t="s">
        <v>17</v>
      </c>
      <c r="L3" s="18" t="s">
        <v>31</v>
      </c>
      <c r="M3" s="19" t="s">
        <v>6</v>
      </c>
      <c r="N3" s="20" t="s">
        <v>7</v>
      </c>
      <c r="O3" s="19" t="s">
        <v>32</v>
      </c>
      <c r="P3" s="20" t="s">
        <v>29</v>
      </c>
      <c r="Q3" s="21" t="s">
        <v>26</v>
      </c>
      <c r="R3" s="21" t="s">
        <v>27</v>
      </c>
      <c r="S3" s="22" t="s">
        <v>4</v>
      </c>
      <c r="T3" s="23" t="s">
        <v>15</v>
      </c>
      <c r="U3" s="23" t="s">
        <v>14</v>
      </c>
      <c r="V3" s="23" t="s">
        <v>8</v>
      </c>
      <c r="W3" s="23" t="s">
        <v>1</v>
      </c>
      <c r="X3" s="24" t="s">
        <v>19</v>
      </c>
      <c r="Y3" s="25" t="s">
        <v>11</v>
      </c>
    </row>
    <row r="4" spans="1:26" ht="19.5" customHeight="1" thickBot="1">
      <c r="A4" s="26"/>
      <c r="B4" s="27" t="s">
        <v>5</v>
      </c>
      <c r="C4" s="28"/>
      <c r="D4" s="29"/>
      <c r="E4" s="30" t="s">
        <v>3</v>
      </c>
      <c r="F4" s="31"/>
      <c r="G4" s="32"/>
      <c r="H4" s="30" t="s">
        <v>3</v>
      </c>
      <c r="I4" s="31"/>
      <c r="J4" s="33"/>
      <c r="K4" s="34" t="s">
        <v>18</v>
      </c>
      <c r="L4" s="35"/>
      <c r="M4" s="36" t="s">
        <v>10</v>
      </c>
      <c r="N4" s="37"/>
      <c r="O4" s="37"/>
      <c r="P4" s="38"/>
      <c r="Q4" s="30" t="s">
        <v>5</v>
      </c>
      <c r="R4" s="31"/>
      <c r="S4" s="39"/>
      <c r="T4" s="40" t="s">
        <v>20</v>
      </c>
      <c r="U4" s="41"/>
      <c r="V4" s="42" t="s">
        <v>3</v>
      </c>
      <c r="W4" s="31"/>
      <c r="X4" s="43"/>
      <c r="Y4" s="44"/>
      <c r="Z4" s="45" t="s">
        <v>21</v>
      </c>
    </row>
    <row r="5" spans="1:26" s="65" customFormat="1" ht="17.25" customHeight="1">
      <c r="A5" s="46"/>
      <c r="B5" s="47"/>
      <c r="C5" s="48"/>
      <c r="D5" s="49">
        <f>(C5/100*0.25)+(B5/16*0.25)</f>
        <v>0</v>
      </c>
      <c r="E5" s="50"/>
      <c r="F5" s="50"/>
      <c r="G5" s="51">
        <f>(E5-F5)/30*0.1</f>
        <v>0</v>
      </c>
      <c r="H5" s="50"/>
      <c r="I5" s="50"/>
      <c r="J5" s="51">
        <f>((H5-I5)/30)*0.1</f>
        <v>0</v>
      </c>
      <c r="K5" s="52">
        <v>100</v>
      </c>
      <c r="L5" s="53">
        <f>D5+J5+G5+I7</f>
        <v>0</v>
      </c>
      <c r="M5" s="54">
        <v>0</v>
      </c>
      <c r="N5" s="55">
        <v>0</v>
      </c>
      <c r="O5" s="55">
        <v>0</v>
      </c>
      <c r="P5" s="56">
        <v>0</v>
      </c>
      <c r="Q5" s="57">
        <v>0</v>
      </c>
      <c r="R5" s="58">
        <v>0</v>
      </c>
      <c r="S5" s="59">
        <f>(R5/200*0.2)+(Q5/16*0.1)</f>
        <v>0</v>
      </c>
      <c r="T5" s="60">
        <v>0</v>
      </c>
      <c r="U5" s="60">
        <v>0</v>
      </c>
      <c r="V5" s="61"/>
      <c r="W5" s="61"/>
      <c r="X5" s="62">
        <f>(V5-W5)/30*0.1</f>
        <v>0</v>
      </c>
      <c r="Y5" s="63">
        <f>(M5*1)+(N5*0.5)+(O5*0.25)+(P5*0.1)+S5+X5+T5+U5</f>
        <v>0</v>
      </c>
      <c r="Z5" s="64"/>
    </row>
    <row r="6" spans="1:26" s="73" customFormat="1" ht="22.5">
      <c r="A6" s="46"/>
      <c r="B6" s="47"/>
      <c r="C6" s="48"/>
      <c r="D6" s="49">
        <f t="shared" ref="D6:D9" si="0">(C6/100*0.25)+(B6/16*0.25)</f>
        <v>0</v>
      </c>
      <c r="E6" s="50"/>
      <c r="F6" s="50"/>
      <c r="G6" s="51">
        <f t="shared" ref="G6:G11" si="1">(E6-F6)/30*0.1</f>
        <v>0</v>
      </c>
      <c r="H6" s="50"/>
      <c r="I6" s="50"/>
      <c r="J6" s="51">
        <f t="shared" ref="J6:J13" si="2">((H6-I6)/30)*0.1</f>
        <v>0</v>
      </c>
      <c r="K6" s="52">
        <v>100</v>
      </c>
      <c r="L6" s="53">
        <f t="shared" ref="L6:L11" si="3">D6+J6+G6+(K6/100)</f>
        <v>1</v>
      </c>
      <c r="M6" s="66"/>
      <c r="N6" s="67"/>
      <c r="O6" s="67"/>
      <c r="P6" s="67"/>
      <c r="Q6" s="68"/>
      <c r="R6" s="61"/>
      <c r="S6" s="69"/>
      <c r="T6" s="61"/>
      <c r="U6" s="61"/>
      <c r="V6" s="61"/>
      <c r="W6" s="70"/>
      <c r="X6" s="71">
        <f t="shared" ref="X6:X22" si="4">(V6-W6)/30*0.1</f>
        <v>0</v>
      </c>
      <c r="Y6" s="72"/>
      <c r="Z6" s="64"/>
    </row>
    <row r="7" spans="1:26" s="73" customFormat="1" ht="22.5">
      <c r="A7" s="46"/>
      <c r="B7" s="47"/>
      <c r="C7" s="48"/>
      <c r="D7" s="49">
        <f t="shared" si="0"/>
        <v>0</v>
      </c>
      <c r="E7" s="50"/>
      <c r="F7" s="50"/>
      <c r="G7" s="51">
        <f t="shared" si="1"/>
        <v>0</v>
      </c>
      <c r="H7" s="50"/>
      <c r="I7" s="50"/>
      <c r="J7" s="51">
        <f t="shared" si="2"/>
        <v>0</v>
      </c>
      <c r="K7" s="52">
        <v>100</v>
      </c>
      <c r="L7" s="53">
        <f t="shared" si="3"/>
        <v>1</v>
      </c>
      <c r="M7" s="66"/>
      <c r="N7" s="67"/>
      <c r="O7" s="55"/>
      <c r="P7" s="55"/>
      <c r="Q7" s="68"/>
      <c r="R7" s="61"/>
      <c r="S7" s="69"/>
      <c r="T7" s="61"/>
      <c r="U7" s="61"/>
      <c r="V7" s="61"/>
      <c r="W7" s="61"/>
      <c r="X7" s="71">
        <f t="shared" si="4"/>
        <v>0</v>
      </c>
      <c r="Y7" s="74"/>
      <c r="Z7" s="64"/>
    </row>
    <row r="8" spans="1:26" s="73" customFormat="1" ht="22.5">
      <c r="A8" s="46"/>
      <c r="B8" s="47"/>
      <c r="C8" s="48"/>
      <c r="D8" s="49">
        <f t="shared" si="0"/>
        <v>0</v>
      </c>
      <c r="E8" s="50"/>
      <c r="F8" s="50"/>
      <c r="G8" s="51">
        <f t="shared" si="1"/>
        <v>0</v>
      </c>
      <c r="H8" s="50"/>
      <c r="I8" s="50"/>
      <c r="J8" s="51">
        <f t="shared" si="2"/>
        <v>0</v>
      </c>
      <c r="K8" s="52">
        <v>100</v>
      </c>
      <c r="L8" s="53">
        <f t="shared" si="3"/>
        <v>1</v>
      </c>
      <c r="M8" s="66"/>
      <c r="N8" s="67"/>
      <c r="O8" s="67"/>
      <c r="P8" s="67"/>
      <c r="Q8" s="68"/>
      <c r="R8" s="61"/>
      <c r="S8" s="69"/>
      <c r="T8" s="61"/>
      <c r="U8" s="61"/>
      <c r="V8" s="61"/>
      <c r="W8" s="70"/>
      <c r="X8" s="71">
        <f t="shared" si="4"/>
        <v>0</v>
      </c>
      <c r="Y8" s="74"/>
      <c r="Z8" s="64"/>
    </row>
    <row r="9" spans="1:26" s="73" customFormat="1" ht="22.5">
      <c r="A9" s="46"/>
      <c r="B9" s="47"/>
      <c r="C9" s="50"/>
      <c r="D9" s="49">
        <f t="shared" si="0"/>
        <v>0</v>
      </c>
      <c r="E9" s="50"/>
      <c r="F9" s="50"/>
      <c r="G9" s="51">
        <f t="shared" si="1"/>
        <v>0</v>
      </c>
      <c r="H9" s="50"/>
      <c r="I9" s="50"/>
      <c r="J9" s="51">
        <f t="shared" si="2"/>
        <v>0</v>
      </c>
      <c r="K9" s="52">
        <v>100</v>
      </c>
      <c r="L9" s="53">
        <f t="shared" si="3"/>
        <v>1</v>
      </c>
      <c r="M9" s="66"/>
      <c r="N9" s="67"/>
      <c r="O9" s="55"/>
      <c r="P9" s="55"/>
      <c r="Q9" s="68"/>
      <c r="R9" s="61"/>
      <c r="S9" s="69"/>
      <c r="T9" s="61"/>
      <c r="U9" s="61"/>
      <c r="V9" s="61"/>
      <c r="W9" s="61"/>
      <c r="X9" s="71">
        <f t="shared" si="4"/>
        <v>0</v>
      </c>
      <c r="Y9" s="74"/>
      <c r="Z9" s="64"/>
    </row>
    <row r="10" spans="1:26" s="73" customFormat="1" ht="22.5">
      <c r="A10" s="46"/>
      <c r="B10" s="47"/>
      <c r="C10" s="50"/>
      <c r="D10" s="75"/>
      <c r="E10" s="50"/>
      <c r="F10" s="50"/>
      <c r="G10" s="51">
        <f t="shared" si="1"/>
        <v>0</v>
      </c>
      <c r="H10" s="50"/>
      <c r="I10" s="50"/>
      <c r="J10" s="51">
        <f t="shared" si="2"/>
        <v>0</v>
      </c>
      <c r="K10" s="52">
        <v>100</v>
      </c>
      <c r="L10" s="53">
        <f t="shared" si="3"/>
        <v>1</v>
      </c>
      <c r="M10" s="66"/>
      <c r="N10" s="67"/>
      <c r="O10" s="67"/>
      <c r="P10" s="67"/>
      <c r="Q10" s="68"/>
      <c r="R10" s="61"/>
      <c r="S10" s="69"/>
      <c r="T10" s="61"/>
      <c r="U10" s="61"/>
      <c r="V10" s="61"/>
      <c r="W10" s="70"/>
      <c r="X10" s="71">
        <f t="shared" si="4"/>
        <v>0</v>
      </c>
      <c r="Y10" s="74"/>
      <c r="Z10" s="64"/>
    </row>
    <row r="11" spans="1:26" s="73" customFormat="1" ht="22.5">
      <c r="A11" s="46"/>
      <c r="B11" s="47"/>
      <c r="C11" s="50"/>
      <c r="D11" s="75"/>
      <c r="E11" s="50"/>
      <c r="F11" s="50"/>
      <c r="G11" s="51">
        <f t="shared" si="1"/>
        <v>0</v>
      </c>
      <c r="H11" s="50"/>
      <c r="I11" s="50"/>
      <c r="J11" s="51">
        <f t="shared" si="2"/>
        <v>0</v>
      </c>
      <c r="K11" s="52">
        <v>100</v>
      </c>
      <c r="L11" s="53">
        <f t="shared" si="3"/>
        <v>1</v>
      </c>
      <c r="M11" s="66"/>
      <c r="N11" s="67"/>
      <c r="O11" s="55"/>
      <c r="P11" s="55"/>
      <c r="Q11" s="68"/>
      <c r="R11" s="61"/>
      <c r="S11" s="69"/>
      <c r="T11" s="61"/>
      <c r="U11" s="61"/>
      <c r="V11" s="61"/>
      <c r="W11" s="61"/>
      <c r="X11" s="71">
        <f t="shared" si="4"/>
        <v>0</v>
      </c>
      <c r="Y11" s="74"/>
      <c r="Z11" s="64"/>
    </row>
    <row r="12" spans="1:26" s="73" customFormat="1" ht="22.5">
      <c r="A12" s="46"/>
      <c r="B12" s="47"/>
      <c r="C12" s="50"/>
      <c r="D12" s="75"/>
      <c r="E12" s="50"/>
      <c r="F12" s="50"/>
      <c r="G12" s="75"/>
      <c r="H12" s="50"/>
      <c r="I12" s="50"/>
      <c r="J12" s="51">
        <f t="shared" si="2"/>
        <v>0</v>
      </c>
      <c r="K12" s="76"/>
      <c r="L12" s="77"/>
      <c r="M12" s="66"/>
      <c r="N12" s="67"/>
      <c r="O12" s="67"/>
      <c r="P12" s="67"/>
      <c r="Q12" s="68"/>
      <c r="R12" s="61"/>
      <c r="S12" s="69"/>
      <c r="T12" s="61"/>
      <c r="U12" s="61"/>
      <c r="V12" s="61"/>
      <c r="W12" s="70"/>
      <c r="X12" s="71">
        <f t="shared" si="4"/>
        <v>0</v>
      </c>
      <c r="Y12" s="74"/>
      <c r="Z12" s="64"/>
    </row>
    <row r="13" spans="1:26" s="73" customFormat="1" ht="22.5">
      <c r="A13" s="46"/>
      <c r="B13" s="47"/>
      <c r="C13" s="50"/>
      <c r="D13" s="75"/>
      <c r="E13" s="50"/>
      <c r="F13" s="50"/>
      <c r="G13" s="75"/>
      <c r="H13" s="50"/>
      <c r="I13" s="50"/>
      <c r="J13" s="51">
        <f t="shared" si="2"/>
        <v>0</v>
      </c>
      <c r="K13" s="76"/>
      <c r="L13" s="77"/>
      <c r="M13" s="66"/>
      <c r="N13" s="67"/>
      <c r="O13" s="55"/>
      <c r="P13" s="55"/>
      <c r="Q13" s="68"/>
      <c r="R13" s="61"/>
      <c r="S13" s="69"/>
      <c r="T13" s="61"/>
      <c r="U13" s="61"/>
      <c r="V13" s="61"/>
      <c r="W13" s="61"/>
      <c r="X13" s="71">
        <f t="shared" si="4"/>
        <v>0</v>
      </c>
      <c r="Y13" s="74"/>
      <c r="Z13" s="64"/>
    </row>
    <row r="14" spans="1:26" s="73" customFormat="1" ht="22.5">
      <c r="A14" s="78" t="s">
        <v>34</v>
      </c>
      <c r="B14" s="79"/>
      <c r="C14" s="79"/>
      <c r="D14" s="79"/>
      <c r="E14" s="79"/>
      <c r="F14" s="79"/>
      <c r="G14" s="79"/>
      <c r="H14" s="79"/>
      <c r="I14" s="79"/>
      <c r="J14" s="79"/>
      <c r="K14" s="79"/>
      <c r="L14" s="79"/>
      <c r="M14" s="79"/>
      <c r="N14" s="79"/>
      <c r="O14" s="79"/>
      <c r="P14" s="79"/>
      <c r="Q14" s="79"/>
      <c r="R14" s="79"/>
      <c r="S14" s="79"/>
      <c r="T14" s="79"/>
      <c r="U14" s="79"/>
      <c r="V14" s="79"/>
      <c r="W14" s="80"/>
      <c r="X14" s="71">
        <f t="shared" si="4"/>
        <v>0</v>
      </c>
      <c r="Y14" s="74"/>
      <c r="Z14" s="64"/>
    </row>
    <row r="15" spans="1:26" s="73" customFormat="1" ht="22.5">
      <c r="A15" s="81"/>
      <c r="B15" s="82"/>
      <c r="C15" s="82"/>
      <c r="D15" s="82"/>
      <c r="E15" s="82"/>
      <c r="F15" s="82"/>
      <c r="G15" s="82"/>
      <c r="H15" s="82"/>
      <c r="I15" s="82"/>
      <c r="J15" s="82"/>
      <c r="K15" s="82"/>
      <c r="L15" s="82"/>
      <c r="M15" s="82"/>
      <c r="N15" s="82"/>
      <c r="O15" s="82"/>
      <c r="P15" s="82"/>
      <c r="Q15" s="82"/>
      <c r="R15" s="82"/>
      <c r="S15" s="82"/>
      <c r="T15" s="82"/>
      <c r="U15" s="82"/>
      <c r="V15" s="82"/>
      <c r="W15" s="83"/>
      <c r="X15" s="71">
        <f t="shared" si="4"/>
        <v>0</v>
      </c>
      <c r="Y15" s="74"/>
      <c r="Z15" s="64"/>
    </row>
    <row r="16" spans="1:26" s="73" customFormat="1" ht="22.5">
      <c r="A16" s="81"/>
      <c r="B16" s="82"/>
      <c r="C16" s="82"/>
      <c r="D16" s="82"/>
      <c r="E16" s="82"/>
      <c r="F16" s="82"/>
      <c r="G16" s="82"/>
      <c r="H16" s="82"/>
      <c r="I16" s="82"/>
      <c r="J16" s="82"/>
      <c r="K16" s="82"/>
      <c r="L16" s="82"/>
      <c r="M16" s="82"/>
      <c r="N16" s="82"/>
      <c r="O16" s="82"/>
      <c r="P16" s="82"/>
      <c r="Q16" s="82"/>
      <c r="R16" s="82"/>
      <c r="S16" s="82"/>
      <c r="T16" s="82"/>
      <c r="U16" s="82"/>
      <c r="V16" s="82"/>
      <c r="W16" s="83"/>
      <c r="X16" s="71">
        <f t="shared" si="4"/>
        <v>0</v>
      </c>
      <c r="Y16" s="74"/>
    </row>
    <row r="17" spans="1:26" s="73" customFormat="1" ht="22.5">
      <c r="A17" s="81"/>
      <c r="B17" s="82"/>
      <c r="C17" s="82"/>
      <c r="D17" s="82"/>
      <c r="E17" s="82"/>
      <c r="F17" s="82"/>
      <c r="G17" s="82"/>
      <c r="H17" s="82"/>
      <c r="I17" s="82"/>
      <c r="J17" s="82"/>
      <c r="K17" s="82"/>
      <c r="L17" s="82"/>
      <c r="M17" s="82"/>
      <c r="N17" s="82"/>
      <c r="O17" s="82"/>
      <c r="P17" s="82"/>
      <c r="Q17" s="82"/>
      <c r="R17" s="82"/>
      <c r="S17" s="82"/>
      <c r="T17" s="82"/>
      <c r="U17" s="82"/>
      <c r="V17" s="82"/>
      <c r="W17" s="83"/>
      <c r="X17" s="71">
        <f t="shared" si="4"/>
        <v>0</v>
      </c>
      <c r="Y17" s="74"/>
    </row>
    <row r="18" spans="1:26" s="73" customFormat="1" ht="22.5">
      <c r="A18" s="81"/>
      <c r="B18" s="82"/>
      <c r="C18" s="82"/>
      <c r="D18" s="82"/>
      <c r="E18" s="82"/>
      <c r="F18" s="82"/>
      <c r="G18" s="82"/>
      <c r="H18" s="82"/>
      <c r="I18" s="82"/>
      <c r="J18" s="82"/>
      <c r="K18" s="82"/>
      <c r="L18" s="82"/>
      <c r="M18" s="82"/>
      <c r="N18" s="82"/>
      <c r="O18" s="82"/>
      <c r="P18" s="82"/>
      <c r="Q18" s="82"/>
      <c r="R18" s="82"/>
      <c r="S18" s="82"/>
      <c r="T18" s="82"/>
      <c r="U18" s="82"/>
      <c r="V18" s="82"/>
      <c r="W18" s="83"/>
      <c r="X18" s="71">
        <f t="shared" si="4"/>
        <v>0</v>
      </c>
      <c r="Y18" s="74"/>
    </row>
    <row r="19" spans="1:26" s="73" customFormat="1" ht="22.5">
      <c r="A19" s="81"/>
      <c r="B19" s="82"/>
      <c r="C19" s="82"/>
      <c r="D19" s="82"/>
      <c r="E19" s="82"/>
      <c r="F19" s="82"/>
      <c r="G19" s="82"/>
      <c r="H19" s="82"/>
      <c r="I19" s="82"/>
      <c r="J19" s="82"/>
      <c r="K19" s="82"/>
      <c r="L19" s="82"/>
      <c r="M19" s="82"/>
      <c r="N19" s="82"/>
      <c r="O19" s="82"/>
      <c r="P19" s="82"/>
      <c r="Q19" s="82"/>
      <c r="R19" s="82"/>
      <c r="S19" s="82"/>
      <c r="T19" s="82"/>
      <c r="U19" s="82"/>
      <c r="V19" s="82"/>
      <c r="W19" s="83"/>
      <c r="X19" s="71">
        <f t="shared" si="4"/>
        <v>0</v>
      </c>
      <c r="Y19" s="74"/>
    </row>
    <row r="20" spans="1:26" s="73" customFormat="1" ht="22.5">
      <c r="A20" s="81"/>
      <c r="B20" s="82"/>
      <c r="C20" s="82"/>
      <c r="D20" s="82"/>
      <c r="E20" s="82"/>
      <c r="F20" s="82"/>
      <c r="G20" s="82"/>
      <c r="H20" s="82"/>
      <c r="I20" s="82"/>
      <c r="J20" s="82"/>
      <c r="K20" s="82"/>
      <c r="L20" s="82"/>
      <c r="M20" s="82"/>
      <c r="N20" s="82"/>
      <c r="O20" s="82"/>
      <c r="P20" s="82"/>
      <c r="Q20" s="82"/>
      <c r="R20" s="82"/>
      <c r="S20" s="82"/>
      <c r="T20" s="82"/>
      <c r="U20" s="82"/>
      <c r="V20" s="82"/>
      <c r="W20" s="83"/>
      <c r="X20" s="71">
        <f t="shared" si="4"/>
        <v>0</v>
      </c>
      <c r="Y20" s="74"/>
    </row>
    <row r="21" spans="1:26" s="73" customFormat="1" ht="22.5">
      <c r="A21" s="81"/>
      <c r="B21" s="82"/>
      <c r="C21" s="82"/>
      <c r="D21" s="82"/>
      <c r="E21" s="82"/>
      <c r="F21" s="82"/>
      <c r="G21" s="82"/>
      <c r="H21" s="82"/>
      <c r="I21" s="82"/>
      <c r="J21" s="82"/>
      <c r="K21" s="82"/>
      <c r="L21" s="82"/>
      <c r="M21" s="82"/>
      <c r="N21" s="82"/>
      <c r="O21" s="82"/>
      <c r="P21" s="82"/>
      <c r="Q21" s="82"/>
      <c r="R21" s="82"/>
      <c r="S21" s="82"/>
      <c r="T21" s="82"/>
      <c r="U21" s="82"/>
      <c r="V21" s="82"/>
      <c r="W21" s="83"/>
      <c r="X21" s="71">
        <f t="shared" si="4"/>
        <v>0</v>
      </c>
      <c r="Y21" s="74"/>
    </row>
    <row r="22" spans="1:26" s="73" customFormat="1" ht="22.5">
      <c r="A22" s="81"/>
      <c r="B22" s="82"/>
      <c r="C22" s="82"/>
      <c r="D22" s="82"/>
      <c r="E22" s="82"/>
      <c r="F22" s="82"/>
      <c r="G22" s="82"/>
      <c r="H22" s="82"/>
      <c r="I22" s="82"/>
      <c r="J22" s="82"/>
      <c r="K22" s="82"/>
      <c r="L22" s="82"/>
      <c r="M22" s="82"/>
      <c r="N22" s="82"/>
      <c r="O22" s="82"/>
      <c r="P22" s="82"/>
      <c r="Q22" s="82"/>
      <c r="R22" s="82"/>
      <c r="S22" s="82"/>
      <c r="T22" s="82"/>
      <c r="U22" s="82"/>
      <c r="V22" s="82"/>
      <c r="W22" s="83"/>
      <c r="X22" s="71">
        <f t="shared" si="4"/>
        <v>0</v>
      </c>
      <c r="Y22" s="84"/>
    </row>
    <row r="23" spans="1:26">
      <c r="A23" s="85"/>
      <c r="K23" s="86"/>
      <c r="L23" s="85"/>
      <c r="M23" s="85"/>
      <c r="N23" s="85"/>
      <c r="S23" s="85"/>
      <c r="T23" s="85"/>
      <c r="U23" s="85"/>
      <c r="V23" s="85"/>
      <c r="W23" s="85"/>
      <c r="X23" s="85"/>
      <c r="Y23" s="85"/>
      <c r="Z23" s="87"/>
    </row>
    <row r="24" spans="1:26">
      <c r="A24" s="46"/>
      <c r="L24" s="85"/>
      <c r="M24" s="85"/>
      <c r="N24" s="85"/>
      <c r="S24" s="85"/>
      <c r="T24" s="85"/>
      <c r="U24" s="85"/>
      <c r="V24" s="85"/>
      <c r="W24" s="85"/>
      <c r="X24" s="85"/>
      <c r="Y24" s="85"/>
      <c r="Z24" s="87"/>
    </row>
    <row r="25" spans="1:26">
      <c r="A25" s="46"/>
      <c r="L25" s="85"/>
      <c r="M25" s="85"/>
      <c r="N25" s="85"/>
      <c r="S25" s="85"/>
      <c r="T25" s="85"/>
      <c r="U25" s="85"/>
      <c r="V25" s="85"/>
      <c r="W25" s="85"/>
      <c r="X25" s="85"/>
      <c r="Y25" s="85"/>
      <c r="Z25" s="87"/>
    </row>
    <row r="26" spans="1:26">
      <c r="A26" s="46"/>
      <c r="L26" s="85"/>
      <c r="M26" s="85"/>
      <c r="N26" s="85"/>
      <c r="S26" s="85"/>
      <c r="T26" s="85"/>
      <c r="U26" s="85"/>
      <c r="V26" s="85"/>
      <c r="W26" s="85"/>
      <c r="X26" s="85"/>
      <c r="Y26" s="85"/>
      <c r="Z26" s="87"/>
    </row>
    <row r="27" spans="1:26">
      <c r="A27" s="85"/>
      <c r="L27" s="85"/>
      <c r="M27" s="85"/>
      <c r="N27" s="85"/>
      <c r="S27" s="85"/>
      <c r="T27" s="85"/>
      <c r="U27" s="85"/>
      <c r="V27" s="85"/>
      <c r="W27" s="85"/>
      <c r="X27" s="85"/>
      <c r="Y27" s="85"/>
      <c r="Z27" s="87"/>
    </row>
    <row r="28" spans="1:26">
      <c r="A28" s="85"/>
      <c r="L28" s="85"/>
      <c r="M28" s="85"/>
      <c r="N28" s="85"/>
      <c r="S28" s="85"/>
      <c r="T28" s="85"/>
      <c r="U28" s="85"/>
      <c r="V28" s="85"/>
      <c r="W28" s="85"/>
      <c r="X28" s="85"/>
      <c r="Y28" s="85"/>
      <c r="Z28" s="87"/>
    </row>
    <row r="29" spans="1:26">
      <c r="A29" s="85"/>
      <c r="L29" s="85"/>
      <c r="M29" s="85"/>
      <c r="N29" s="85"/>
      <c r="S29" s="85"/>
      <c r="T29" s="85"/>
      <c r="U29" s="85"/>
      <c r="V29" s="85"/>
      <c r="W29" s="85"/>
      <c r="X29" s="85"/>
      <c r="Y29" s="85"/>
      <c r="Z29" s="87"/>
    </row>
    <row r="30" spans="1:26">
      <c r="A30" s="85"/>
      <c r="L30" s="85"/>
      <c r="M30" s="85"/>
      <c r="N30" s="85"/>
      <c r="S30" s="85"/>
      <c r="T30" s="85"/>
      <c r="U30" s="85"/>
      <c r="V30" s="85"/>
      <c r="W30" s="85"/>
      <c r="X30" s="85"/>
      <c r="Y30" s="85"/>
      <c r="Z30" s="87"/>
    </row>
    <row r="31" spans="1:26">
      <c r="A31" s="85"/>
      <c r="L31" s="85"/>
      <c r="M31" s="85"/>
      <c r="N31" s="85"/>
      <c r="S31" s="85"/>
      <c r="T31" s="85"/>
      <c r="U31" s="85"/>
      <c r="V31" s="85"/>
      <c r="W31" s="85"/>
      <c r="X31" s="85"/>
      <c r="Y31" s="85"/>
      <c r="Z31" s="87"/>
    </row>
    <row r="32" spans="1:26">
      <c r="A32" s="85"/>
      <c r="L32" s="85"/>
      <c r="M32" s="85"/>
      <c r="N32" s="85"/>
      <c r="S32" s="85"/>
      <c r="T32" s="85"/>
      <c r="U32" s="85"/>
      <c r="V32" s="85"/>
      <c r="W32" s="85"/>
      <c r="X32" s="85"/>
      <c r="Y32" s="85"/>
      <c r="Z32" s="87"/>
    </row>
    <row r="33" spans="1:26">
      <c r="A33" s="85"/>
      <c r="L33" s="85"/>
      <c r="M33" s="85"/>
      <c r="N33" s="85"/>
      <c r="S33" s="85"/>
      <c r="T33" s="85"/>
      <c r="U33" s="85"/>
      <c r="V33" s="85"/>
      <c r="W33" s="85"/>
      <c r="X33" s="85"/>
      <c r="Y33" s="85"/>
      <c r="Z33" s="87"/>
    </row>
    <row r="34" spans="1:26">
      <c r="A34" s="85"/>
      <c r="L34" s="85"/>
      <c r="M34" s="85"/>
      <c r="N34" s="85"/>
      <c r="S34" s="85"/>
      <c r="T34" s="85"/>
      <c r="U34" s="85"/>
      <c r="V34" s="85"/>
      <c r="W34" s="85"/>
      <c r="X34" s="85"/>
      <c r="Y34" s="85"/>
      <c r="Z34" s="87"/>
    </row>
    <row r="35" spans="1:26">
      <c r="A35" s="85"/>
      <c r="L35" s="85"/>
      <c r="M35" s="85"/>
      <c r="N35" s="85"/>
      <c r="S35" s="85"/>
      <c r="T35" s="85"/>
      <c r="U35" s="85"/>
      <c r="V35" s="85"/>
      <c r="W35" s="85"/>
      <c r="X35" s="85"/>
      <c r="Y35" s="85"/>
      <c r="Z35" s="87"/>
    </row>
    <row r="36" spans="1:26">
      <c r="A36" s="85"/>
      <c r="L36" s="85"/>
      <c r="M36" s="85"/>
      <c r="N36" s="85"/>
      <c r="S36" s="85"/>
      <c r="T36" s="85"/>
      <c r="U36" s="85"/>
      <c r="V36" s="85"/>
      <c r="W36" s="85"/>
      <c r="X36" s="85"/>
      <c r="Y36" s="85"/>
      <c r="Z36" s="87"/>
    </row>
    <row r="37" spans="1:26">
      <c r="A37" s="85"/>
      <c r="L37" s="85"/>
      <c r="M37" s="85"/>
      <c r="N37" s="85"/>
      <c r="S37" s="85"/>
      <c r="T37" s="85"/>
      <c r="U37" s="85"/>
      <c r="V37" s="85"/>
      <c r="W37" s="85"/>
      <c r="X37" s="85"/>
      <c r="Y37" s="85"/>
      <c r="Z37" s="87"/>
    </row>
    <row r="38" spans="1:26">
      <c r="A38" s="85"/>
      <c r="L38" s="85"/>
      <c r="M38" s="85"/>
      <c r="N38" s="85"/>
      <c r="S38" s="85"/>
      <c r="T38" s="85"/>
      <c r="U38" s="85"/>
      <c r="V38" s="85"/>
      <c r="W38" s="85"/>
      <c r="X38" s="85"/>
      <c r="Y38" s="85"/>
      <c r="Z38" s="87"/>
    </row>
    <row r="39" spans="1:26">
      <c r="A39" s="85"/>
      <c r="L39" s="85"/>
      <c r="M39" s="85"/>
      <c r="N39" s="85"/>
      <c r="S39" s="85"/>
      <c r="T39" s="85"/>
      <c r="U39" s="85"/>
      <c r="V39" s="85"/>
      <c r="W39" s="85"/>
      <c r="X39" s="85"/>
      <c r="Y39" s="85"/>
      <c r="Z39" s="87"/>
    </row>
    <row r="40" spans="1:26">
      <c r="A40" s="85"/>
      <c r="L40" s="85"/>
      <c r="M40" s="85"/>
      <c r="N40" s="85"/>
      <c r="S40" s="85"/>
      <c r="T40" s="85"/>
      <c r="U40" s="85"/>
      <c r="V40" s="85"/>
      <c r="W40" s="85"/>
      <c r="X40" s="85"/>
      <c r="Y40" s="85"/>
      <c r="Z40" s="87"/>
    </row>
    <row r="41" spans="1:26">
      <c r="A41" s="85"/>
      <c r="L41" s="85"/>
      <c r="M41" s="85"/>
      <c r="N41" s="85"/>
      <c r="S41" s="85"/>
      <c r="T41" s="85"/>
      <c r="U41" s="85"/>
      <c r="V41" s="85"/>
      <c r="W41" s="85"/>
      <c r="X41" s="85"/>
      <c r="Y41" s="85"/>
      <c r="Z41" s="87"/>
    </row>
    <row r="42" spans="1:26">
      <c r="A42" s="85"/>
      <c r="L42" s="85"/>
      <c r="M42" s="85"/>
      <c r="N42" s="85"/>
      <c r="S42" s="85"/>
      <c r="T42" s="85"/>
      <c r="U42" s="85"/>
      <c r="V42" s="85"/>
      <c r="W42" s="85"/>
      <c r="X42" s="85"/>
      <c r="Y42" s="85"/>
      <c r="Z42" s="87"/>
    </row>
    <row r="43" spans="1:26">
      <c r="A43" s="85"/>
      <c r="L43" s="85"/>
      <c r="M43" s="85"/>
      <c r="N43" s="85"/>
      <c r="S43" s="85"/>
      <c r="T43" s="85"/>
      <c r="U43" s="85"/>
      <c r="V43" s="85"/>
      <c r="W43" s="85"/>
      <c r="X43" s="85"/>
      <c r="Y43" s="85"/>
      <c r="Z43" s="87"/>
    </row>
    <row r="44" spans="1:26">
      <c r="A44" s="85"/>
      <c r="L44" s="85"/>
      <c r="M44" s="85"/>
      <c r="N44" s="85"/>
      <c r="S44" s="85"/>
      <c r="T44" s="85"/>
      <c r="U44" s="85"/>
      <c r="V44" s="85"/>
      <c r="W44" s="85"/>
      <c r="X44" s="85"/>
      <c r="Y44" s="85"/>
      <c r="Z44" s="87"/>
    </row>
    <row r="45" spans="1:26">
      <c r="A45" s="85"/>
      <c r="L45" s="85"/>
      <c r="M45" s="85"/>
      <c r="N45" s="85"/>
      <c r="S45" s="85"/>
      <c r="T45" s="85"/>
      <c r="U45" s="85"/>
      <c r="V45" s="85"/>
      <c r="W45" s="85"/>
      <c r="X45" s="85"/>
      <c r="Y45" s="85"/>
      <c r="Z45" s="87"/>
    </row>
    <row r="46" spans="1:26">
      <c r="A46" s="85"/>
      <c r="L46" s="85"/>
      <c r="M46" s="85"/>
      <c r="N46" s="85"/>
      <c r="S46" s="85"/>
      <c r="T46" s="85"/>
      <c r="U46" s="85"/>
      <c r="V46" s="85"/>
      <c r="W46" s="85"/>
      <c r="X46" s="85"/>
      <c r="Y46" s="85"/>
      <c r="Z46" s="87"/>
    </row>
    <row r="47" spans="1:26">
      <c r="A47" s="85"/>
      <c r="L47" s="85"/>
      <c r="M47" s="85"/>
      <c r="N47" s="85"/>
      <c r="S47" s="85"/>
      <c r="T47" s="85"/>
      <c r="U47" s="85"/>
      <c r="V47" s="85"/>
      <c r="W47" s="85"/>
      <c r="X47" s="85"/>
      <c r="Y47" s="85"/>
      <c r="Z47" s="87"/>
    </row>
    <row r="48" spans="1:26">
      <c r="A48" s="85"/>
      <c r="L48" s="85"/>
      <c r="M48" s="85"/>
      <c r="N48" s="85"/>
      <c r="S48" s="85"/>
      <c r="T48" s="85"/>
      <c r="U48" s="85"/>
      <c r="V48" s="85"/>
      <c r="W48" s="85"/>
      <c r="X48" s="85"/>
      <c r="Y48" s="85"/>
      <c r="Z48" s="87"/>
    </row>
    <row r="49" spans="1:26">
      <c r="A49" s="85"/>
      <c r="L49" s="85"/>
      <c r="M49" s="85"/>
      <c r="N49" s="85"/>
      <c r="S49" s="85"/>
      <c r="T49" s="85"/>
      <c r="U49" s="85"/>
      <c r="V49" s="85"/>
      <c r="W49" s="85"/>
      <c r="X49" s="85"/>
      <c r="Y49" s="85"/>
      <c r="Z49" s="87"/>
    </row>
    <row r="50" spans="1:26">
      <c r="A50" s="85"/>
      <c r="L50" s="85"/>
      <c r="M50" s="85"/>
      <c r="N50" s="85"/>
      <c r="S50" s="85"/>
      <c r="T50" s="85"/>
      <c r="U50" s="85"/>
      <c r="V50" s="85"/>
      <c r="W50" s="85"/>
      <c r="X50" s="85"/>
      <c r="Y50" s="85"/>
      <c r="Z50" s="87"/>
    </row>
    <row r="51" spans="1:26">
      <c r="A51" s="85"/>
      <c r="L51" s="85"/>
      <c r="M51" s="85"/>
      <c r="N51" s="85"/>
      <c r="S51" s="85"/>
      <c r="T51" s="85"/>
      <c r="U51" s="85"/>
      <c r="V51" s="85"/>
      <c r="W51" s="85"/>
      <c r="X51" s="85"/>
      <c r="Y51" s="85"/>
      <c r="Z51" s="87"/>
    </row>
    <row r="52" spans="1:26">
      <c r="L52" s="89"/>
      <c r="M52" s="90"/>
      <c r="N52" s="91"/>
      <c r="Y52" s="90"/>
    </row>
  </sheetData>
  <mergeCells count="13">
    <mergeCell ref="Z4:Z15"/>
    <mergeCell ref="A1:X1"/>
    <mergeCell ref="M4:P4"/>
    <mergeCell ref="S2:Y2"/>
    <mergeCell ref="A2:L2"/>
    <mergeCell ref="M2:P2"/>
    <mergeCell ref="B4:C4"/>
    <mergeCell ref="H4:I4"/>
    <mergeCell ref="V4:W4"/>
    <mergeCell ref="Q4:R4"/>
    <mergeCell ref="T4:U4"/>
    <mergeCell ref="E4:F4"/>
    <mergeCell ref="A14:W22"/>
  </mergeCells>
  <conditionalFormatting sqref="J3:K3 M4 M5:P13 M3:P3 K12:K13">
    <cfRule type="cellIs" dxfId="14" priority="16" operator="lessThan">
      <formula>0</formula>
    </cfRule>
  </conditionalFormatting>
  <conditionalFormatting sqref="X3:X4">
    <cfRule type="cellIs" dxfId="13" priority="15" operator="lessThan">
      <formula>0</formula>
    </cfRule>
  </conditionalFormatting>
  <conditionalFormatting sqref="Y3:Y4 Y6:Y22">
    <cfRule type="cellIs" dxfId="12" priority="13" operator="lessThan">
      <formula>0</formula>
    </cfRule>
  </conditionalFormatting>
  <conditionalFormatting sqref="L3 L6:L13">
    <cfRule type="cellIs" dxfId="11" priority="12" operator="lessThan">
      <formula>0</formula>
    </cfRule>
  </conditionalFormatting>
  <conditionalFormatting sqref="Y4 Y6:Y22">
    <cfRule type="cellIs" dxfId="10" priority="11" operator="lessThan">
      <formula>0.47</formula>
    </cfRule>
  </conditionalFormatting>
  <conditionalFormatting sqref="L1:L3 L6:L13 L23:L1048576">
    <cfRule type="cellIs" dxfId="9" priority="7" operator="lessThan">
      <formula>0</formula>
    </cfRule>
    <cfRule type="cellIs" dxfId="8" priority="8" operator="lessThan">
      <formula>0</formula>
    </cfRule>
    <cfRule type="cellIs" dxfId="7" priority="10" operator="lessThan">
      <formula>0</formula>
    </cfRule>
  </conditionalFormatting>
  <conditionalFormatting sqref="Y1:Y4 Y6:Y1048576">
    <cfRule type="cellIs" dxfId="6" priority="9" operator="lessThan">
      <formula>0</formula>
    </cfRule>
  </conditionalFormatting>
  <conditionalFormatting sqref="L1:L3 L5:L13 L23:L1048576">
    <cfRule type="cellIs" dxfId="5" priority="6" operator="lessThan">
      <formula>0</formula>
    </cfRule>
  </conditionalFormatting>
  <conditionalFormatting sqref="Y1:Y1048576">
    <cfRule type="cellIs" dxfId="4" priority="5" operator="lessThan">
      <formula>0</formula>
    </cfRule>
  </conditionalFormatting>
  <conditionalFormatting sqref="Z4">
    <cfRule type="cellIs" dxfId="3" priority="4" operator="lessThan">
      <formula>0</formula>
    </cfRule>
  </conditionalFormatting>
  <conditionalFormatting sqref="Z4">
    <cfRule type="cellIs" dxfId="2" priority="3" operator="lessThan">
      <formula>0</formula>
    </cfRule>
  </conditionalFormatting>
  <conditionalFormatting sqref="Z4">
    <cfRule type="cellIs" dxfId="1" priority="2" operator="lessThan">
      <formula>0</formula>
    </cfRule>
  </conditionalFormatting>
  <conditionalFormatting sqref="G3">
    <cfRule type="cellIs" dxfId="0" priority="1" operator="lessThan">
      <formula>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HOME</dc:creator>
  <cp:lastModifiedBy>Farnaz Fathollahzadeh</cp:lastModifiedBy>
  <dcterms:created xsi:type="dcterms:W3CDTF">2021-04-21T12:00:13Z</dcterms:created>
  <dcterms:modified xsi:type="dcterms:W3CDTF">2023-09-27T10:26:24Z</dcterms:modified>
</cp:coreProperties>
</file>